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link\Desktop\"/>
    </mc:Choice>
  </mc:AlternateContent>
  <bookViews>
    <workbookView xWindow="0" yWindow="0" windowWidth="28800" windowHeight="122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D15" i="1"/>
  <c r="C15" i="1"/>
</calcChain>
</file>

<file path=xl/sharedStrings.xml><?xml version="1.0" encoding="utf-8"?>
<sst xmlns="http://schemas.openxmlformats.org/spreadsheetml/2006/main" count="23" uniqueCount="19">
  <si>
    <t>BILANCIO DI PREVISIONE 2017 - 2019</t>
  </si>
  <si>
    <t>RIEPILOGO  GENERALE DELLE SPESE PER TITOLI</t>
  </si>
  <si>
    <t>TITOLO</t>
  </si>
  <si>
    <t>DENOMINAZIONE</t>
  </si>
  <si>
    <t>PRIMO</t>
  </si>
  <si>
    <t>SPESE CORRENTI</t>
  </si>
  <si>
    <t>PREVISIONE COMPETENZA</t>
  </si>
  <si>
    <t>PREVISIONE CASSA</t>
  </si>
  <si>
    <t>SECONDO</t>
  </si>
  <si>
    <t>SPESE IN CONTO CAPITALE</t>
  </si>
  <si>
    <t>TERZO</t>
  </si>
  <si>
    <t>SPESE PER INCREMENTO ATTIVITA' FINANZIARIE</t>
  </si>
  <si>
    <t>QUARTO</t>
  </si>
  <si>
    <t>RIMBORSO DI PRESTITI</t>
  </si>
  <si>
    <t>QUINTO</t>
  </si>
  <si>
    <t>CHIUSURA ANTICIPAZIONI DA ISTITUTO TESORIERE/CASSIERE</t>
  </si>
  <si>
    <t>SETTIMO</t>
  </si>
  <si>
    <t>SPESE PER CONTO TERZI E PARTITE DI GIRO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</si>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</sst>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0" fontId="0" fillId="0" borderId="1" xfId="0" applyFill="1" applyBorder="1" applyAlignment="1">
      <alignment horizontal="center"/>
    </xf>
    <xf numFmtId="43" fontId="0" fillId="2" borderId="1" xfId="1" applyFont="1" applyFill="1" applyBorder="1"/>
    <xf numFmtId="0" fontId="0" fillId="2" borderId="1" xfId="0" applyFill="1" applyBorder="1"/>
    <xf numFmtId="0" fontId="2" fillId="0" borderId="1" xfId="0" applyFont="1" applyFill="1" applyBorder="1" applyAlignment="1">
      <alignment horizontal="center" wrapText="1"/>
    </xf>
    <xf numFmtId="43" fontId="3" fillId="3" borderId="1" xfId="0" applyNumberFormat="1" applyFont="1" applyFill="1" applyBorder="1"/>
    <xf numFmtId="43" fontId="3" fillId="0" borderId="1" xfId="0" applyNumberFormat="1" applyFont="1" applyBorder="1"/>
    <xf numFmtId="0" fontId="3" fillId="0" borderId="1" xfId="0" applyFont="1" applyBorder="1"/>
    <xf numFmtId="0" fontId="4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Foglio1!$C$4:$C$5</c:f>
              <c:strCache>
                <c:ptCount val="2"/>
                <c:pt idx="0">
                  <c:v>PREVISIONE COMPETENZA</c:v>
                </c:pt>
                <c:pt idx="1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78896936012683E-2"/>
                  <c:y val="-4.5248868778280542E-2"/>
                </c:manualLayout>
              </c:layout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C6-487B-BE39-BA45E77AED95}"/>
                </c:ext>
              </c:extLst>
            </c:dLbl>
            <c:dLbl>
              <c:idx val="3"/>
              <c:layout>
                <c:manualLayout>
                  <c:x val="-1.1973488084493767E-2"/>
                  <c:y val="-4.8265460030165915E-2"/>
                </c:manualLayout>
              </c:layout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C6-487B-BE39-BA45E77AED95}"/>
                </c:ext>
              </c:extLst>
            </c:dLbl>
            <c:dLbl>
              <c:idx val="4"/>
              <c:layout>
                <c:manualLayout>
                  <c:x val="2.5657474466772357E-3"/>
                  <c:y val="-5.7315233785822019E-2"/>
                </c:manualLayout>
              </c:layout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C6-487B-BE39-BA45E77AED95}"/>
                </c:ext>
              </c:extLst>
            </c:dLbl>
            <c:dLbl>
              <c:idx val="6"/>
              <c:layout>
                <c:manualLayout>
                  <c:x val="8.5524914889241195E-4"/>
                  <c:y val="-4.5248868778280542E-2"/>
                </c:manualLayout>
              </c:layout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C6-487B-BE39-BA45E77AED95}"/>
                </c:ext>
              </c:extLst>
            </c:dLbl>
            <c:dLbl>
              <c:idx val="7"/>
              <c:layout>
                <c:manualLayout>
                  <c:x val="2.5657474466772357E-3"/>
                  <c:y val="-3.9215686274509803E-2"/>
                </c:manualLayout>
              </c:layout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C6-487B-BE39-BA45E77AED95}"/>
                </c:ext>
              </c:extLst>
            </c:dLbl>
            <c:dLbl>
              <c:idx val="8"/>
              <c:layout>
                <c:manualLayout>
                  <c:x val="5.1314948933544715E-3"/>
                  <c:y val="-6.636500754147813E-2"/>
                </c:manualLayout>
              </c:layout>
              <c:dLblPos val="ct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C6-487B-BE39-BA45E77AE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Foglio1!$A$6:$B$14</c15:sqref>
                  </c15:fullRef>
                  <c15:levelRef>
                    <c15:sqref>Foglio1!$A$6:$A$14</c15:sqref>
                  </c15:levelRef>
                </c:ext>
              </c:extLst>
              <c:f>Foglio1!$A$6:$A$14</c:f>
              <c:strCache>
                <c:ptCount val="9"/>
                <c:pt idx="2">
                  <c:v>PRIMO</c:v>
                </c:pt>
                <c:pt idx="3">
                  <c:v>SECONDO</c:v>
                </c:pt>
                <c:pt idx="4">
                  <c:v>TERZO</c:v>
                </c:pt>
                <c:pt idx="6">
                  <c:v>QUARTO</c:v>
                </c:pt>
                <c:pt idx="7">
                  <c:v>QUINTO</c:v>
                </c:pt>
                <c:pt idx="8">
                  <c:v>SETTIMO</c:v>
                </c:pt>
              </c:strCache>
            </c:strRef>
          </c:cat>
          <c:val>
            <c:numRef>
              <c:f>Foglio1!$C$6:$C$14</c:f>
              <c:numCache>
                <c:formatCode>General</c:formatCode>
                <c:ptCount val="9"/>
                <c:pt idx="2" formatCode="_(* #,##0.00_);_(* \(#,##0.00\);_(* &quot;-&quot;??_);_(@_)">
                  <c:v>24575493.199999999</c:v>
                </c:pt>
                <c:pt idx="3" formatCode="_(* #,##0.00_);_(* \(#,##0.00\);_(* &quot;-&quot;??_);_(@_)">
                  <c:v>20183034.98</c:v>
                </c:pt>
                <c:pt idx="4">
                  <c:v>0</c:v>
                </c:pt>
                <c:pt idx="6" formatCode="_(* #,##0.00_);_(* \(#,##0.00\);_(* &quot;-&quot;??_);_(@_)">
                  <c:v>886615.63</c:v>
                </c:pt>
                <c:pt idx="7" formatCode="_(* #,##0.00_);_(* \(#,##0.00\);_(* &quot;-&quot;??_);_(@_)">
                  <c:v>10966190</c:v>
                </c:pt>
                <c:pt idx="8" formatCode="_(* #,##0.00_);_(* \(#,##0.00\);_(* &quot;-&quot;??_);_(@_)">
                  <c:v>13206028.359999999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6-487B-BE39-BA45E77AED95}"/>
            </c:ext>
          </c:extLst>
        </c:ser>
        <c:ser>
          <c:idx val="1"/>
          <c:order val="1"/>
          <c:tx>
            <c:strRef>
              <c:f>Foglio1!$D$4:$D$5</c:f>
              <c:strCache>
                <c:ptCount val="2"/>
                <c:pt idx="0">
                  <c:v>PREVISIONE CASSA</c:v>
                </c:pt>
                <c:pt idx="1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5657474466772357E-3"/>
                  <c:y val="-4.5248868778280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C6-487B-BE39-BA45E77AED95}"/>
                </c:ext>
              </c:extLst>
            </c:dLbl>
            <c:dLbl>
              <c:idx val="3"/>
              <c:layout>
                <c:manualLayout>
                  <c:x val="-2.5657474466772357E-3"/>
                  <c:y val="-6.33484162895928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C6-487B-BE39-BA45E77AED95}"/>
                </c:ext>
              </c:extLst>
            </c:dLbl>
            <c:dLbl>
              <c:idx val="6"/>
              <c:layout>
                <c:manualLayout>
                  <c:x val="1.282873723338618E-2"/>
                  <c:y val="7.2398190045248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C6-487B-BE39-BA45E77AE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Foglio1!$A$6:$B$14</c15:sqref>
                  </c15:fullRef>
                  <c15:levelRef>
                    <c15:sqref>Foglio1!$A$6:$A$14</c15:sqref>
                  </c15:levelRef>
                </c:ext>
              </c:extLst>
              <c:f>Foglio1!$A$6:$A$14</c:f>
              <c:strCache>
                <c:ptCount val="9"/>
                <c:pt idx="2">
                  <c:v>PRIMO</c:v>
                </c:pt>
                <c:pt idx="3">
                  <c:v>SECONDO</c:v>
                </c:pt>
                <c:pt idx="4">
                  <c:v>TERZO</c:v>
                </c:pt>
                <c:pt idx="6">
                  <c:v>QUARTO</c:v>
                </c:pt>
                <c:pt idx="7">
                  <c:v>QUINTO</c:v>
                </c:pt>
                <c:pt idx="8">
                  <c:v>SETTIMO</c:v>
                </c:pt>
              </c:strCache>
            </c:strRef>
          </c:cat>
          <c:val>
            <c:numRef>
              <c:f>Foglio1!$D$6:$D$14</c:f>
              <c:numCache>
                <c:formatCode>General</c:formatCode>
                <c:ptCount val="9"/>
                <c:pt idx="2" formatCode="_(* #,##0.00_);_(* \(#,##0.00\);_(* &quot;-&quot;??_);_(@_)">
                  <c:v>47424376.600000001</c:v>
                </c:pt>
                <c:pt idx="3" formatCode="_(* #,##0.00_);_(* \(#,##0.00\);_(* &quot;-&quot;??_);_(@_)">
                  <c:v>38842244.299999997</c:v>
                </c:pt>
                <c:pt idx="4">
                  <c:v>0</c:v>
                </c:pt>
                <c:pt idx="6" formatCode="_(* #,##0.00_);_(* \(#,##0.00\);_(* &quot;-&quot;??_);_(@_)">
                  <c:v>897380.59</c:v>
                </c:pt>
                <c:pt idx="7" formatCode="_(* #,##0.00_);_(* \(#,##0.00\);_(* &quot;-&quot;??_);_(@_)">
                  <c:v>10966190</c:v>
                </c:pt>
                <c:pt idx="8" formatCode="_(* #,##0.00_);_(* \(#,##0.00\);_(* &quot;-&quot;??_);_(@_)">
                  <c:v>14106235.73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6-487B-BE39-BA45E77AED95}"/>
            </c:ext>
          </c:extLst>
        </c:ser>
        <c:ser>
          <c:idx val="2"/>
          <c:order val="2"/>
          <c:tx>
            <c:strRef>
              <c:f>Foglio1!$E$4:$E$5</c:f>
              <c:strCache>
                <c:ptCount val="2"/>
                <c:pt idx="0">
                  <c:v>PREVISIONE COMPETENZA</c:v>
                </c:pt>
                <c:pt idx="1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6.6365007541478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C6-487B-BE39-BA45E77AED95}"/>
                </c:ext>
              </c:extLst>
            </c:dLbl>
            <c:dLbl>
              <c:idx val="3"/>
              <c:layout>
                <c:manualLayout>
                  <c:x val="-4.2762457444621227E-3"/>
                  <c:y val="-9.3514328808446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C6-487B-BE39-BA45E77AED95}"/>
                </c:ext>
              </c:extLst>
            </c:dLbl>
            <c:dLbl>
              <c:idx val="6"/>
              <c:layout>
                <c:manualLayout>
                  <c:x val="3.3354716806804061E-2"/>
                  <c:y val="-1.206636500754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C6-487B-BE39-BA45E77AE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Foglio1!$A$6:$B$14</c15:sqref>
                  </c15:fullRef>
                  <c15:levelRef>
                    <c15:sqref>Foglio1!$A$6:$A$14</c15:sqref>
                  </c15:levelRef>
                </c:ext>
              </c:extLst>
              <c:f>Foglio1!$A$6:$A$14</c:f>
              <c:strCache>
                <c:ptCount val="9"/>
                <c:pt idx="2">
                  <c:v>PRIMO</c:v>
                </c:pt>
                <c:pt idx="3">
                  <c:v>SECONDO</c:v>
                </c:pt>
                <c:pt idx="4">
                  <c:v>TERZO</c:v>
                </c:pt>
                <c:pt idx="6">
                  <c:v>QUARTO</c:v>
                </c:pt>
                <c:pt idx="7">
                  <c:v>QUINTO</c:v>
                </c:pt>
                <c:pt idx="8">
                  <c:v>SETTIMO</c:v>
                </c:pt>
              </c:strCache>
            </c:strRef>
          </c:cat>
          <c:val>
            <c:numRef>
              <c:f>Foglio1!$E$6:$E$14</c:f>
              <c:numCache>
                <c:formatCode>General</c:formatCode>
                <c:ptCount val="9"/>
                <c:pt idx="2" formatCode="_(* #,##0.00_);_(* \(#,##0.00\);_(* &quot;-&quot;??_);_(@_)">
                  <c:v>22636949.18</c:v>
                </c:pt>
                <c:pt idx="3" formatCode="_(* #,##0.00_);_(* \(#,##0.00\);_(* &quot;-&quot;??_);_(@_)">
                  <c:v>8715302.4000000004</c:v>
                </c:pt>
                <c:pt idx="4">
                  <c:v>0</c:v>
                </c:pt>
                <c:pt idx="6" formatCode="_(* #,##0.00_);_(* \(#,##0.00\);_(* &quot;-&quot;??_);_(@_)">
                  <c:v>694039.76</c:v>
                </c:pt>
                <c:pt idx="7" formatCode="_(* #,##0.00_);_(* \(#,##0.00\);_(* &quot;-&quot;??_);_(@_)">
                  <c:v>4347817.72</c:v>
                </c:pt>
                <c:pt idx="8" formatCode="_(* #,##0.00_);_(* \(#,##0.00\);_(* &quot;-&quot;??_);_(@_)">
                  <c:v>12584525.08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6-487B-BE39-BA45E77AED95}"/>
            </c:ext>
          </c:extLst>
        </c:ser>
        <c:ser>
          <c:idx val="3"/>
          <c:order val="3"/>
          <c:tx>
            <c:strRef>
              <c:f>Foglio1!$F$4:$F$5</c:f>
              <c:strCache>
                <c:ptCount val="2"/>
                <c:pt idx="0">
                  <c:v>PREVISIONE CASSA</c:v>
                </c:pt>
                <c:pt idx="1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6.4998935315823292E-2"/>
                  <c:y val="4.52488687782804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C6-487B-BE39-BA45E77AE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Foglio1!$A$6:$B$14</c15:sqref>
                  </c15:fullRef>
                  <c15:levelRef>
                    <c15:sqref>Foglio1!$A$6:$A$14</c15:sqref>
                  </c15:levelRef>
                </c:ext>
              </c:extLst>
              <c:f>Foglio1!$A$6:$A$14</c:f>
              <c:strCache>
                <c:ptCount val="9"/>
                <c:pt idx="2">
                  <c:v>PRIMO</c:v>
                </c:pt>
                <c:pt idx="3">
                  <c:v>SECONDO</c:v>
                </c:pt>
                <c:pt idx="4">
                  <c:v>TERZO</c:v>
                </c:pt>
                <c:pt idx="6">
                  <c:v>QUARTO</c:v>
                </c:pt>
                <c:pt idx="7">
                  <c:v>QUINTO</c:v>
                </c:pt>
                <c:pt idx="8">
                  <c:v>SETTIMO</c:v>
                </c:pt>
              </c:strCache>
            </c:strRef>
          </c:cat>
          <c:val>
            <c:numRef>
              <c:f>Foglio1!$F$6:$F$14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6-487B-BE39-BA45E77AED95}"/>
            </c:ext>
          </c:extLst>
        </c:ser>
        <c:ser>
          <c:idx val="4"/>
          <c:order val="4"/>
          <c:tx>
            <c:strRef>
              <c:f>Foglio1!$G$4:$G$5</c:f>
              <c:strCache>
                <c:ptCount val="2"/>
                <c:pt idx="0">
                  <c:v>PREVISIONE COMPETENZA</c:v>
                </c:pt>
                <c:pt idx="1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7.54147812971342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C6-487B-BE39-BA45E77AED95}"/>
                </c:ext>
              </c:extLst>
            </c:dLbl>
            <c:dLbl>
              <c:idx val="3"/>
              <c:layout>
                <c:manualLayout>
                  <c:x val="1.0262989786708943E-2"/>
                  <c:y val="-8.4464555052790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6-487B-BE39-BA45E77AED95}"/>
                </c:ext>
              </c:extLst>
            </c:dLbl>
            <c:dLbl>
              <c:idx val="6"/>
              <c:layout>
                <c:manualLayout>
                  <c:x val="0.13274981765134936"/>
                  <c:y val="1.38888888888888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C6-487B-BE39-BA45E77AED95}"/>
                </c:ext>
              </c:extLst>
            </c:dLbl>
            <c:dLbl>
              <c:idx val="7"/>
              <c:layout>
                <c:manualLayout>
                  <c:x val="5.7301692975791602E-2"/>
                  <c:y val="9.04977375565608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C6-487B-BE39-BA45E77AE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Foglio1!$A$6:$B$14</c15:sqref>
                  </c15:fullRef>
                  <c15:levelRef>
                    <c15:sqref>Foglio1!$A$6:$A$14</c15:sqref>
                  </c15:levelRef>
                </c:ext>
              </c:extLst>
              <c:f>Foglio1!$A$6:$A$14</c:f>
              <c:strCache>
                <c:ptCount val="9"/>
                <c:pt idx="2">
                  <c:v>PRIMO</c:v>
                </c:pt>
                <c:pt idx="3">
                  <c:v>SECONDO</c:v>
                </c:pt>
                <c:pt idx="4">
                  <c:v>TERZO</c:v>
                </c:pt>
                <c:pt idx="6">
                  <c:v>QUARTO</c:v>
                </c:pt>
                <c:pt idx="7">
                  <c:v>QUINTO</c:v>
                </c:pt>
                <c:pt idx="8">
                  <c:v>SETTIMO</c:v>
                </c:pt>
              </c:strCache>
            </c:strRef>
          </c:cat>
          <c:val>
            <c:numRef>
              <c:f>Foglio1!$G$6:$G$14</c:f>
              <c:numCache>
                <c:formatCode>General</c:formatCode>
                <c:ptCount val="9"/>
                <c:pt idx="2" formatCode="_(* #,##0.00_);_(* \(#,##0.00\);_(* &quot;-&quot;??_);_(@_)">
                  <c:v>23008421.280000001</c:v>
                </c:pt>
                <c:pt idx="3" formatCode="_(* #,##0.00_);_(* \(#,##0.00\);_(* &quot;-&quot;??_);_(@_)">
                  <c:v>7146506.04</c:v>
                </c:pt>
                <c:pt idx="4">
                  <c:v>0</c:v>
                </c:pt>
                <c:pt idx="6" formatCode="_(* #,##0.00_);_(* \(#,##0.00\);_(* &quot;-&quot;??_);_(@_)">
                  <c:v>721055.69</c:v>
                </c:pt>
                <c:pt idx="7" formatCode="_(* #,##0.00_);_(* \(#,##0.00\);_(* &quot;-&quot;??_);_(@_)">
                  <c:v>4347817.72</c:v>
                </c:pt>
                <c:pt idx="8" formatCode="_(* #,##0.00_);_(* \(#,##0.00\);_(* &quot;-&quot;??_);_(@_)">
                  <c:v>12569098.359999999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6-487B-BE39-BA45E77AED95}"/>
            </c:ext>
          </c:extLst>
        </c:ser>
        <c:ser>
          <c:idx val="5"/>
          <c:order val="5"/>
          <c:tx>
            <c:strRef>
              <c:f>Foglio1!$H$4:$H$5</c:f>
              <c:strCache>
                <c:ptCount val="2"/>
                <c:pt idx="0">
                  <c:v>PREVISIONE CASSA</c:v>
                </c:pt>
                <c:pt idx="1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9.19037199124726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C6-487B-BE39-BA45E77AE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Foglio1!$A$6:$B$14</c15:sqref>
                  </c15:fullRef>
                  <c15:levelRef>
                    <c15:sqref>Foglio1!$A$6:$A$14</c15:sqref>
                  </c15:levelRef>
                </c:ext>
              </c:extLst>
              <c:f>Foglio1!$A$6:$A$14</c:f>
              <c:strCache>
                <c:ptCount val="9"/>
                <c:pt idx="2">
                  <c:v>PRIMO</c:v>
                </c:pt>
                <c:pt idx="3">
                  <c:v>SECONDO</c:v>
                </c:pt>
                <c:pt idx="4">
                  <c:v>TERZO</c:v>
                </c:pt>
                <c:pt idx="6">
                  <c:v>QUARTO</c:v>
                </c:pt>
                <c:pt idx="7">
                  <c:v>QUINTO</c:v>
                </c:pt>
                <c:pt idx="8">
                  <c:v>SETTIMO</c:v>
                </c:pt>
              </c:strCache>
            </c:strRef>
          </c:cat>
          <c:val>
            <c:numRef>
              <c:f>Foglio1!$H$6:$H$14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C6-487B-BE39-BA45E77AED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5500824"/>
        <c:axId val="235500496"/>
      </c:barChart>
      <c:catAx>
        <c:axId val="235500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500496"/>
        <c:crosses val="autoZero"/>
        <c:auto val="1"/>
        <c:lblAlgn val="ctr"/>
        <c:lblOffset val="100"/>
        <c:noMultiLvlLbl val="0"/>
      </c:catAx>
      <c:valAx>
        <c:axId val="23550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5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18</xdr:col>
      <xdr:colOff>38099</xdr:colOff>
      <xdr:row>38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7742B01-AFAF-49BD-A146-6FB85C24B4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9" workbookViewId="0">
      <selection activeCell="L14" sqref="L14"/>
    </sheetView>
  </sheetViews>
  <sheetFormatPr defaultRowHeight="15" x14ac:dyDescent="0.25"/>
  <cols>
    <col min="2" max="2" width="25.28515625" customWidth="1"/>
    <col min="3" max="3" width="19.140625" customWidth="1"/>
    <col min="4" max="4" width="17.5703125" customWidth="1"/>
    <col min="5" max="5" width="16.7109375" customWidth="1"/>
    <col min="6" max="6" width="11.7109375" customWidth="1"/>
    <col min="7" max="7" width="17.85546875" customWidth="1"/>
    <col min="8" max="8" width="13.28515625" customWidth="1"/>
  </cols>
  <sheetData>
    <row r="1" spans="1:8" ht="21" x14ac:dyDescent="0.35">
      <c r="A1" s="13" t="s">
        <v>0</v>
      </c>
      <c r="B1" s="13"/>
      <c r="C1" s="13"/>
    </row>
    <row r="2" spans="1:8" ht="21" x14ac:dyDescent="0.35">
      <c r="A2" s="13" t="s">
        <v>1</v>
      </c>
      <c r="B2" s="13"/>
      <c r="C2" s="13"/>
    </row>
    <row r="4" spans="1:8" ht="30" x14ac:dyDescent="0.25">
      <c r="A4" s="1" t="s">
        <v>2</v>
      </c>
      <c r="B4" s="1" t="s">
        <v>3</v>
      </c>
      <c r="C4" s="2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</row>
    <row r="5" spans="1:8" x14ac:dyDescent="0.25">
      <c r="A5" s="1"/>
      <c r="B5" s="1"/>
      <c r="C5" s="3">
        <v>2017</v>
      </c>
      <c r="D5" s="3">
        <v>2017</v>
      </c>
      <c r="E5" s="1">
        <v>2018</v>
      </c>
      <c r="F5" s="1">
        <v>2018</v>
      </c>
      <c r="G5" s="1">
        <v>2019</v>
      </c>
      <c r="H5" s="1">
        <v>2019</v>
      </c>
    </row>
    <row r="6" spans="1:8" x14ac:dyDescent="0.25">
      <c r="A6" s="1"/>
      <c r="B6" s="1"/>
      <c r="C6" s="4"/>
      <c r="D6" s="4"/>
      <c r="E6" s="4"/>
      <c r="F6" s="4"/>
      <c r="G6" s="4"/>
      <c r="H6" s="4"/>
    </row>
    <row r="7" spans="1:8" x14ac:dyDescent="0.25">
      <c r="A7" s="1"/>
      <c r="B7" s="1"/>
      <c r="C7" s="4"/>
      <c r="D7" s="4"/>
      <c r="E7" s="4"/>
      <c r="F7" s="4"/>
      <c r="G7" s="4"/>
      <c r="H7" s="4"/>
    </row>
    <row r="8" spans="1:8" x14ac:dyDescent="0.25">
      <c r="A8" s="1" t="s">
        <v>4</v>
      </c>
      <c r="B8" s="1" t="s">
        <v>5</v>
      </c>
      <c r="C8" s="7">
        <v>24575493.199999999</v>
      </c>
      <c r="D8" s="5">
        <v>47424376.600000001</v>
      </c>
      <c r="E8" s="7">
        <v>22636949.18</v>
      </c>
      <c r="F8" s="4">
        <v>0</v>
      </c>
      <c r="G8" s="7">
        <v>23008421.280000001</v>
      </c>
      <c r="H8" s="4">
        <v>0</v>
      </c>
    </row>
    <row r="9" spans="1:8" x14ac:dyDescent="0.25">
      <c r="A9" s="1" t="s">
        <v>8</v>
      </c>
      <c r="B9" s="1" t="s">
        <v>9</v>
      </c>
      <c r="C9" s="7">
        <v>20183034.98</v>
      </c>
      <c r="D9" s="5">
        <v>38842244.299999997</v>
      </c>
      <c r="E9" s="7">
        <v>8715302.4000000004</v>
      </c>
      <c r="F9" s="4">
        <v>0</v>
      </c>
      <c r="G9" s="7">
        <v>7146506.04</v>
      </c>
      <c r="H9" s="4">
        <v>0</v>
      </c>
    </row>
    <row r="10" spans="1:8" ht="30" x14ac:dyDescent="0.25">
      <c r="A10" s="1" t="s">
        <v>10</v>
      </c>
      <c r="B10" s="3" t="s">
        <v>11</v>
      </c>
      <c r="C10" s="8">
        <v>0</v>
      </c>
      <c r="D10" s="4">
        <v>0</v>
      </c>
      <c r="E10" s="8">
        <v>0</v>
      </c>
      <c r="F10" s="4">
        <v>0</v>
      </c>
      <c r="G10" s="8">
        <v>0</v>
      </c>
      <c r="H10" s="4">
        <v>0</v>
      </c>
    </row>
    <row r="11" spans="1:8" x14ac:dyDescent="0.25">
      <c r="A11" s="1"/>
      <c r="B11" s="1"/>
      <c r="C11" s="8"/>
      <c r="D11" s="4"/>
      <c r="E11" s="8"/>
      <c r="F11" s="4"/>
      <c r="G11" s="8"/>
      <c r="H11" s="4"/>
    </row>
    <row r="12" spans="1:8" x14ac:dyDescent="0.25">
      <c r="A12" s="1" t="s">
        <v>12</v>
      </c>
      <c r="B12" s="1" t="s">
        <v>13</v>
      </c>
      <c r="C12" s="7">
        <v>886615.63</v>
      </c>
      <c r="D12" s="5">
        <v>897380.59</v>
      </c>
      <c r="E12" s="7">
        <v>694039.76</v>
      </c>
      <c r="F12" s="4">
        <v>0</v>
      </c>
      <c r="G12" s="7">
        <v>721055.69</v>
      </c>
      <c r="H12" s="4">
        <v>0</v>
      </c>
    </row>
    <row r="13" spans="1:8" ht="45" x14ac:dyDescent="0.25">
      <c r="A13" s="1" t="s">
        <v>14</v>
      </c>
      <c r="B13" s="3" t="s">
        <v>15</v>
      </c>
      <c r="C13" s="7">
        <v>10966190</v>
      </c>
      <c r="D13" s="5">
        <v>10966190</v>
      </c>
      <c r="E13" s="7">
        <v>4347817.72</v>
      </c>
      <c r="F13" s="4">
        <v>0</v>
      </c>
      <c r="G13" s="7">
        <v>4347817.72</v>
      </c>
      <c r="H13" s="4">
        <v>0</v>
      </c>
    </row>
    <row r="14" spans="1:8" ht="30" x14ac:dyDescent="0.25">
      <c r="A14" s="1" t="s">
        <v>16</v>
      </c>
      <c r="B14" s="3" t="s">
        <v>17</v>
      </c>
      <c r="C14" s="7">
        <v>13206028.359999999</v>
      </c>
      <c r="D14" s="5">
        <v>14106235.73</v>
      </c>
      <c r="E14" s="7">
        <v>12584525.08</v>
      </c>
      <c r="F14" s="4">
        <v>0</v>
      </c>
      <c r="G14" s="7">
        <v>12569098.359999999</v>
      </c>
      <c r="H14" s="4">
        <v>0</v>
      </c>
    </row>
    <row r="15" spans="1:8" ht="28.5" x14ac:dyDescent="0.45">
      <c r="A15" s="6"/>
      <c r="B15" s="9" t="s">
        <v>18</v>
      </c>
      <c r="C15" s="10">
        <f>SUM(C8:C14)</f>
        <v>69817362.170000002</v>
      </c>
      <c r="D15" s="11">
        <f>SUM(D8:D14)</f>
        <v>112236427.22000001</v>
      </c>
      <c r="E15" s="10">
        <f>SUM(E8:E14)</f>
        <v>48978634.140000001</v>
      </c>
      <c r="F15" s="12"/>
      <c r="G15" s="10">
        <f>SUM(G8:G14)</f>
        <v>47792899.090000004</v>
      </c>
      <c r="H15" s="4"/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Weblink</cp:lastModifiedBy>
  <cp:lastPrinted>2017-05-24T06:58:01Z</cp:lastPrinted>
  <dcterms:created xsi:type="dcterms:W3CDTF">2017-05-23T09:45:40Z</dcterms:created>
  <dcterms:modified xsi:type="dcterms:W3CDTF">2017-05-24T06:58:14Z</dcterms:modified>
</cp:coreProperties>
</file>